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 activeTab="3"/>
  </bookViews>
  <sheets>
    <sheet name="Beispiel1" sheetId="1" r:id="rId1"/>
    <sheet name="Beispiel2" sheetId="2" r:id="rId2"/>
    <sheet name="Beispiel3" sheetId="3" r:id="rId3"/>
    <sheet name="Beispiel4" sheetId="4" r:id="rId4"/>
  </sheets>
  <calcPr calcId="124519"/>
</workbook>
</file>

<file path=xl/calcChain.xml><?xml version="1.0" encoding="utf-8"?>
<calcChain xmlns="http://schemas.openxmlformats.org/spreadsheetml/2006/main">
  <c r="C6" i="4"/>
  <c r="B6" a="1"/>
  <c r="B6" s="1"/>
  <c r="C6" i="3"/>
  <c r="B6"/>
  <c r="C6" i="2"/>
  <c r="B6" a="1"/>
  <c r="B6" s="1"/>
  <c r="C6" i="1"/>
  <c r="B6"/>
</calcChain>
</file>

<file path=xl/sharedStrings.xml><?xml version="1.0" encoding="utf-8"?>
<sst xmlns="http://schemas.openxmlformats.org/spreadsheetml/2006/main" count="768" uniqueCount="115">
  <si>
    <t xml:space="preserve">Beispiel 1: Der Controller benötigt für eine Auswertung die Summe der Personalkosten für den Standort 1 aus dem Produktionsbereich. </t>
  </si>
  <si>
    <t>Suchkriterien</t>
  </si>
  <si>
    <t>Standort</t>
  </si>
  <si>
    <t>Bereich</t>
  </si>
  <si>
    <t>Die Liste aus der Software</t>
  </si>
  <si>
    <t>Standort 1</t>
  </si>
  <si>
    <t>Kosten</t>
  </si>
  <si>
    <t>Standort 2</t>
  </si>
  <si>
    <t>Standort 3</t>
  </si>
  <si>
    <t>Standort 4</t>
  </si>
  <si>
    <t>Standort 5</t>
  </si>
  <si>
    <t>Standort 6</t>
  </si>
  <si>
    <t>Standort 7</t>
  </si>
  <si>
    <t>Standort 8</t>
  </si>
  <si>
    <t>Standort 9</t>
  </si>
  <si>
    <t>Standort 10</t>
  </si>
  <si>
    <t>Verwaltung</t>
  </si>
  <si>
    <t>Mitarbeiter</t>
  </si>
  <si>
    <t>MA 1</t>
  </si>
  <si>
    <t>MA 2</t>
  </si>
  <si>
    <t>MA 3</t>
  </si>
  <si>
    <t>MA 4</t>
  </si>
  <si>
    <t>MA 5</t>
  </si>
  <si>
    <t>MA 6</t>
  </si>
  <si>
    <t>MA 7</t>
  </si>
  <si>
    <t>MA 8</t>
  </si>
  <si>
    <t>MA 9</t>
  </si>
  <si>
    <t>MA 10</t>
  </si>
  <si>
    <t>MA 11</t>
  </si>
  <si>
    <t>MA 12</t>
  </si>
  <si>
    <t>MA 13</t>
  </si>
  <si>
    <t>MA 14</t>
  </si>
  <si>
    <t>MA 15</t>
  </si>
  <si>
    <t>MA 16</t>
  </si>
  <si>
    <t>MA 17</t>
  </si>
  <si>
    <t>MA 18</t>
  </si>
  <si>
    <t>MA 19</t>
  </si>
  <si>
    <t>MA 20</t>
  </si>
  <si>
    <t>MA 21</t>
  </si>
  <si>
    <t>MA 22</t>
  </si>
  <si>
    <t>MA 23</t>
  </si>
  <si>
    <t>MA 24</t>
  </si>
  <si>
    <t>MA 25</t>
  </si>
  <si>
    <t>MA 26</t>
  </si>
  <si>
    <t>MA 27</t>
  </si>
  <si>
    <t>MA 28</t>
  </si>
  <si>
    <t>MA 29</t>
  </si>
  <si>
    <t>MA 30</t>
  </si>
  <si>
    <t>MA 31</t>
  </si>
  <si>
    <t>MA 32</t>
  </si>
  <si>
    <t>MA 33</t>
  </si>
  <si>
    <t>MA 34</t>
  </si>
  <si>
    <t>MA 35</t>
  </si>
  <si>
    <t>MA 36</t>
  </si>
  <si>
    <t>MA 37</t>
  </si>
  <si>
    <t>MA 38</t>
  </si>
  <si>
    <t>MA 39</t>
  </si>
  <si>
    <t>MA 40</t>
  </si>
  <si>
    <t>MA 41</t>
  </si>
  <si>
    <t>MA 42</t>
  </si>
  <si>
    <t>MA 43</t>
  </si>
  <si>
    <t>MA 44</t>
  </si>
  <si>
    <t>MA 45</t>
  </si>
  <si>
    <t>MA 46</t>
  </si>
  <si>
    <t>MA 47</t>
  </si>
  <si>
    <t>MA 48</t>
  </si>
  <si>
    <t>MA 49</t>
  </si>
  <si>
    <t>MA 50</t>
  </si>
  <si>
    <t>Produktion</t>
  </si>
  <si>
    <t>MA 51</t>
  </si>
  <si>
    <t>MA 52</t>
  </si>
  <si>
    <t>MA 53</t>
  </si>
  <si>
    <t>MA 54</t>
  </si>
  <si>
    <t>MA 55</t>
  </si>
  <si>
    <t>MA 56</t>
  </si>
  <si>
    <t>MA 57</t>
  </si>
  <si>
    <t>MA 58</t>
  </si>
  <si>
    <t>MA 59</t>
  </si>
  <si>
    <t>MA 60</t>
  </si>
  <si>
    <t>Ergebnis</t>
  </si>
  <si>
    <t xml:space="preserve">Beispiel 2: In diesem Beispiel möchte der Controller die Umsätze der Region 1 mit dem Produkt 1 ermitteln. </t>
  </si>
  <si>
    <t>Umsatz</t>
  </si>
  <si>
    <t>Produkt</t>
  </si>
  <si>
    <t>Region 1</t>
  </si>
  <si>
    <t>Region 2</t>
  </si>
  <si>
    <t>Region 3</t>
  </si>
  <si>
    <t>Region 4</t>
  </si>
  <si>
    <t>Region 5</t>
  </si>
  <si>
    <t>Gebiet</t>
  </si>
  <si>
    <t>Produkt 1</t>
  </si>
  <si>
    <t>Produkt 2</t>
  </si>
  <si>
    <t>Produkt 3</t>
  </si>
  <si>
    <t>Produkt 4</t>
  </si>
  <si>
    <t>Produkt 5</t>
  </si>
  <si>
    <t>Produkt 6</t>
  </si>
  <si>
    <t>Produkt 7</t>
  </si>
  <si>
    <t>Produkt 8</t>
  </si>
  <si>
    <t>Produkt 9</t>
  </si>
  <si>
    <t>Produkt 10</t>
  </si>
  <si>
    <t xml:space="preserve">Beispiel 3: Um die Logistik zu optimieren, benötigt der Controller die Anzahl der Lieferungen im Monat August aus dem Lager 1. </t>
  </si>
  <si>
    <t>Monat</t>
  </si>
  <si>
    <t>Lager</t>
  </si>
  <si>
    <t>Lager 1</t>
  </si>
  <si>
    <t>August</t>
  </si>
  <si>
    <t>Lager 2</t>
  </si>
  <si>
    <t>Januar</t>
  </si>
  <si>
    <t>Februar</t>
  </si>
  <si>
    <t>März</t>
  </si>
  <si>
    <t>April</t>
  </si>
  <si>
    <t>Mai</t>
  </si>
  <si>
    <t>Juni</t>
  </si>
  <si>
    <t>Juli</t>
  </si>
  <si>
    <t>September</t>
  </si>
  <si>
    <t>Oktober</t>
  </si>
  <si>
    <t xml:space="preserve">Beispiel 4: Der Controller benötigt für eine Vertriebsanalyse die Anzahl der Verkäufe des Mitarbeiters 1 für das Produkt 1. Die Daten hierfür stammen aus seinem Vertriebssystem.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</si>
</sst>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3" borderId="1" xfId="0" applyFill="1" applyBorder="1"/>
    <xf numFmtId="0" fontId="0" fillId="0" borderId="1" xfId="0" applyBorder="1"/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1" xfId="0" applyFill="1" applyBorder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0"/>
  <sheetViews>
    <sheetView topLeftCell="A34" workbookViewId="0">
      <selection activeCell="C70" sqref="C70"/>
    </sheetView>
  </sheetViews>
  <sheetFormatPr baseColWidth="10" defaultRowHeight="15"/>
  <cols>
    <col min="1" max="1" width="13.7109375" customWidth="1"/>
    <col min="2" max="2" width="19.140625" customWidth="1"/>
  </cols>
  <sheetData>
    <row r="1" spans="1:4">
      <c r="A1" t="s">
        <v>0</v>
      </c>
    </row>
    <row r="3" spans="1:4">
      <c r="A3" s="4" t="s">
        <v>1</v>
      </c>
      <c r="B3" s="5"/>
    </row>
    <row r="4" spans="1:4">
      <c r="A4" s="2" t="s">
        <v>2</v>
      </c>
      <c r="B4" s="3" t="s">
        <v>5</v>
      </c>
    </row>
    <row r="5" spans="1:4">
      <c r="A5" s="2" t="s">
        <v>3</v>
      </c>
      <c r="B5" s="3" t="s">
        <v>68</v>
      </c>
    </row>
    <row r="6" spans="1:4">
      <c r="A6" s="6" t="s">
        <v>79</v>
      </c>
      <c r="B6" s="6">
        <f>SUMIFS(D11:D70,A11:A70,B4,B11:B70,B5)</f>
        <v>7500</v>
      </c>
      <c r="C6" t="str">
        <f>"=SUMMEWENNS(D11:D70;A11:A70;B4;B11:B70;B5)"</f>
        <v>=SUMMEWENNS(D11:D70;A11:A70;B4;B11:B70;B5)</v>
      </c>
    </row>
    <row r="8" spans="1:4">
      <c r="A8" t="s">
        <v>4</v>
      </c>
    </row>
    <row r="10" spans="1:4">
      <c r="A10" s="1" t="s">
        <v>2</v>
      </c>
      <c r="B10" s="1" t="s">
        <v>3</v>
      </c>
      <c r="C10" s="1" t="s">
        <v>17</v>
      </c>
      <c r="D10" s="1" t="s">
        <v>6</v>
      </c>
    </row>
    <row r="11" spans="1:4">
      <c r="A11" t="s">
        <v>5</v>
      </c>
      <c r="B11" t="s">
        <v>16</v>
      </c>
      <c r="C11" t="s">
        <v>18</v>
      </c>
      <c r="D11">
        <v>1500</v>
      </c>
    </row>
    <row r="12" spans="1:4">
      <c r="A12" t="s">
        <v>7</v>
      </c>
      <c r="B12" t="s">
        <v>16</v>
      </c>
      <c r="C12" t="s">
        <v>19</v>
      </c>
      <c r="D12">
        <v>2000</v>
      </c>
    </row>
    <row r="13" spans="1:4">
      <c r="A13" t="s">
        <v>8</v>
      </c>
      <c r="B13" t="s">
        <v>16</v>
      </c>
      <c r="C13" t="s">
        <v>20</v>
      </c>
      <c r="D13">
        <v>2500</v>
      </c>
    </row>
    <row r="14" spans="1:4">
      <c r="A14" t="s">
        <v>9</v>
      </c>
      <c r="B14" t="s">
        <v>16</v>
      </c>
      <c r="C14" t="s">
        <v>21</v>
      </c>
      <c r="D14">
        <v>3000</v>
      </c>
    </row>
    <row r="15" spans="1:4">
      <c r="A15" t="s">
        <v>10</v>
      </c>
      <c r="B15" t="s">
        <v>16</v>
      </c>
      <c r="C15" t="s">
        <v>22</v>
      </c>
      <c r="D15">
        <v>1500</v>
      </c>
    </row>
    <row r="16" spans="1:4">
      <c r="A16" t="s">
        <v>11</v>
      </c>
      <c r="B16" t="s">
        <v>16</v>
      </c>
      <c r="C16" t="s">
        <v>23</v>
      </c>
      <c r="D16">
        <v>2000</v>
      </c>
    </row>
    <row r="17" spans="1:4">
      <c r="A17" t="s">
        <v>12</v>
      </c>
      <c r="B17" t="s">
        <v>16</v>
      </c>
      <c r="C17" t="s">
        <v>24</v>
      </c>
      <c r="D17">
        <v>2500</v>
      </c>
    </row>
    <row r="18" spans="1:4">
      <c r="A18" t="s">
        <v>13</v>
      </c>
      <c r="B18" t="s">
        <v>16</v>
      </c>
      <c r="C18" t="s">
        <v>25</v>
      </c>
      <c r="D18">
        <v>3000</v>
      </c>
    </row>
    <row r="19" spans="1:4">
      <c r="A19" t="s">
        <v>14</v>
      </c>
      <c r="B19" t="s">
        <v>16</v>
      </c>
      <c r="C19" t="s">
        <v>26</v>
      </c>
      <c r="D19">
        <v>1500</v>
      </c>
    </row>
    <row r="20" spans="1:4">
      <c r="A20" t="s">
        <v>15</v>
      </c>
      <c r="B20" t="s">
        <v>16</v>
      </c>
      <c r="C20" t="s">
        <v>27</v>
      </c>
      <c r="D20">
        <v>2000</v>
      </c>
    </row>
    <row r="21" spans="1:4">
      <c r="A21" t="s">
        <v>5</v>
      </c>
      <c r="B21" t="s">
        <v>68</v>
      </c>
      <c r="C21" t="s">
        <v>28</v>
      </c>
      <c r="D21">
        <v>2500</v>
      </c>
    </row>
    <row r="22" spans="1:4">
      <c r="A22" t="s">
        <v>7</v>
      </c>
      <c r="B22" t="s">
        <v>68</v>
      </c>
      <c r="C22" t="s">
        <v>29</v>
      </c>
      <c r="D22">
        <v>3000</v>
      </c>
    </row>
    <row r="23" spans="1:4">
      <c r="A23" t="s">
        <v>8</v>
      </c>
      <c r="B23" t="s">
        <v>68</v>
      </c>
      <c r="C23" t="s">
        <v>30</v>
      </c>
      <c r="D23">
        <v>1500</v>
      </c>
    </row>
    <row r="24" spans="1:4">
      <c r="A24" t="s">
        <v>9</v>
      </c>
      <c r="B24" t="s">
        <v>68</v>
      </c>
      <c r="C24" t="s">
        <v>31</v>
      </c>
      <c r="D24">
        <v>2000</v>
      </c>
    </row>
    <row r="25" spans="1:4">
      <c r="A25" t="s">
        <v>10</v>
      </c>
      <c r="B25" t="s">
        <v>68</v>
      </c>
      <c r="C25" t="s">
        <v>32</v>
      </c>
      <c r="D25">
        <v>2500</v>
      </c>
    </row>
    <row r="26" spans="1:4">
      <c r="A26" t="s">
        <v>11</v>
      </c>
      <c r="B26" t="s">
        <v>68</v>
      </c>
      <c r="C26" t="s">
        <v>33</v>
      </c>
      <c r="D26">
        <v>3000</v>
      </c>
    </row>
    <row r="27" spans="1:4">
      <c r="A27" t="s">
        <v>12</v>
      </c>
      <c r="B27" t="s">
        <v>68</v>
      </c>
      <c r="C27" t="s">
        <v>34</v>
      </c>
      <c r="D27">
        <v>1500</v>
      </c>
    </row>
    <row r="28" spans="1:4">
      <c r="A28" t="s">
        <v>13</v>
      </c>
      <c r="B28" t="s">
        <v>68</v>
      </c>
      <c r="C28" t="s">
        <v>35</v>
      </c>
      <c r="D28">
        <v>2000</v>
      </c>
    </row>
    <row r="29" spans="1:4">
      <c r="A29" t="s">
        <v>14</v>
      </c>
      <c r="B29" t="s">
        <v>68</v>
      </c>
      <c r="C29" t="s">
        <v>36</v>
      </c>
      <c r="D29">
        <v>2500</v>
      </c>
    </row>
    <row r="30" spans="1:4">
      <c r="A30" t="s">
        <v>15</v>
      </c>
      <c r="B30" t="s">
        <v>68</v>
      </c>
      <c r="C30" t="s">
        <v>37</v>
      </c>
      <c r="D30">
        <v>3000</v>
      </c>
    </row>
    <row r="31" spans="1:4">
      <c r="A31" t="s">
        <v>5</v>
      </c>
      <c r="B31" t="s">
        <v>16</v>
      </c>
      <c r="C31" t="s">
        <v>38</v>
      </c>
      <c r="D31">
        <v>1500</v>
      </c>
    </row>
    <row r="32" spans="1:4">
      <c r="A32" t="s">
        <v>7</v>
      </c>
      <c r="B32" t="s">
        <v>16</v>
      </c>
      <c r="C32" t="s">
        <v>39</v>
      </c>
      <c r="D32">
        <v>2000</v>
      </c>
    </row>
    <row r="33" spans="1:4">
      <c r="A33" t="s">
        <v>8</v>
      </c>
      <c r="B33" t="s">
        <v>16</v>
      </c>
      <c r="C33" t="s">
        <v>40</v>
      </c>
      <c r="D33">
        <v>2500</v>
      </c>
    </row>
    <row r="34" spans="1:4">
      <c r="A34" t="s">
        <v>9</v>
      </c>
      <c r="B34" t="s">
        <v>16</v>
      </c>
      <c r="C34" t="s">
        <v>41</v>
      </c>
      <c r="D34">
        <v>3000</v>
      </c>
    </row>
    <row r="35" spans="1:4">
      <c r="A35" t="s">
        <v>10</v>
      </c>
      <c r="B35" t="s">
        <v>16</v>
      </c>
      <c r="C35" t="s">
        <v>42</v>
      </c>
      <c r="D35">
        <v>1500</v>
      </c>
    </row>
    <row r="36" spans="1:4">
      <c r="A36" t="s">
        <v>11</v>
      </c>
      <c r="B36" t="s">
        <v>16</v>
      </c>
      <c r="C36" t="s">
        <v>43</v>
      </c>
      <c r="D36">
        <v>2000</v>
      </c>
    </row>
    <row r="37" spans="1:4">
      <c r="A37" t="s">
        <v>12</v>
      </c>
      <c r="B37" t="s">
        <v>16</v>
      </c>
      <c r="C37" t="s">
        <v>44</v>
      </c>
      <c r="D37">
        <v>2500</v>
      </c>
    </row>
    <row r="38" spans="1:4">
      <c r="A38" t="s">
        <v>13</v>
      </c>
      <c r="B38" t="s">
        <v>16</v>
      </c>
      <c r="C38" t="s">
        <v>45</v>
      </c>
      <c r="D38">
        <v>3000</v>
      </c>
    </row>
    <row r="39" spans="1:4">
      <c r="A39" t="s">
        <v>14</v>
      </c>
      <c r="B39" t="s">
        <v>16</v>
      </c>
      <c r="C39" t="s">
        <v>46</v>
      </c>
      <c r="D39">
        <v>1500</v>
      </c>
    </row>
    <row r="40" spans="1:4">
      <c r="A40" t="s">
        <v>15</v>
      </c>
      <c r="B40" t="s">
        <v>16</v>
      </c>
      <c r="C40" t="s">
        <v>47</v>
      </c>
      <c r="D40">
        <v>2000</v>
      </c>
    </row>
    <row r="41" spans="1:4">
      <c r="A41" t="s">
        <v>5</v>
      </c>
      <c r="B41" t="s">
        <v>68</v>
      </c>
      <c r="C41" t="s">
        <v>48</v>
      </c>
      <c r="D41">
        <v>2500</v>
      </c>
    </row>
    <row r="42" spans="1:4">
      <c r="A42" t="s">
        <v>7</v>
      </c>
      <c r="B42" t="s">
        <v>68</v>
      </c>
      <c r="C42" t="s">
        <v>49</v>
      </c>
      <c r="D42">
        <v>3000</v>
      </c>
    </row>
    <row r="43" spans="1:4">
      <c r="A43" t="s">
        <v>8</v>
      </c>
      <c r="B43" t="s">
        <v>68</v>
      </c>
      <c r="C43" t="s">
        <v>50</v>
      </c>
      <c r="D43">
        <v>1500</v>
      </c>
    </row>
    <row r="44" spans="1:4">
      <c r="A44" t="s">
        <v>9</v>
      </c>
      <c r="B44" t="s">
        <v>68</v>
      </c>
      <c r="C44" t="s">
        <v>51</v>
      </c>
      <c r="D44">
        <v>2000</v>
      </c>
    </row>
    <row r="45" spans="1:4">
      <c r="A45" t="s">
        <v>10</v>
      </c>
      <c r="B45" t="s">
        <v>68</v>
      </c>
      <c r="C45" t="s">
        <v>52</v>
      </c>
      <c r="D45">
        <v>2500</v>
      </c>
    </row>
    <row r="46" spans="1:4">
      <c r="A46" t="s">
        <v>11</v>
      </c>
      <c r="B46" t="s">
        <v>68</v>
      </c>
      <c r="C46" t="s">
        <v>53</v>
      </c>
      <c r="D46">
        <v>3000</v>
      </c>
    </row>
    <row r="47" spans="1:4">
      <c r="A47" t="s">
        <v>12</v>
      </c>
      <c r="B47" t="s">
        <v>68</v>
      </c>
      <c r="C47" t="s">
        <v>54</v>
      </c>
      <c r="D47">
        <v>1500</v>
      </c>
    </row>
    <row r="48" spans="1:4">
      <c r="A48" t="s">
        <v>13</v>
      </c>
      <c r="B48" t="s">
        <v>68</v>
      </c>
      <c r="C48" t="s">
        <v>55</v>
      </c>
      <c r="D48">
        <v>2000</v>
      </c>
    </row>
    <row r="49" spans="1:4">
      <c r="A49" t="s">
        <v>14</v>
      </c>
      <c r="B49" t="s">
        <v>68</v>
      </c>
      <c r="C49" t="s">
        <v>56</v>
      </c>
      <c r="D49">
        <v>2500</v>
      </c>
    </row>
    <row r="50" spans="1:4">
      <c r="A50" t="s">
        <v>15</v>
      </c>
      <c r="B50" t="s">
        <v>68</v>
      </c>
      <c r="C50" t="s">
        <v>57</v>
      </c>
      <c r="D50">
        <v>3000</v>
      </c>
    </row>
    <row r="51" spans="1:4">
      <c r="A51" t="s">
        <v>5</v>
      </c>
      <c r="B51" t="s">
        <v>16</v>
      </c>
      <c r="C51" t="s">
        <v>58</v>
      </c>
      <c r="D51">
        <v>1500</v>
      </c>
    </row>
    <row r="52" spans="1:4">
      <c r="A52" t="s">
        <v>7</v>
      </c>
      <c r="B52" t="s">
        <v>16</v>
      </c>
      <c r="C52" t="s">
        <v>59</v>
      </c>
      <c r="D52">
        <v>2000</v>
      </c>
    </row>
    <row r="53" spans="1:4">
      <c r="A53" t="s">
        <v>8</v>
      </c>
      <c r="B53" t="s">
        <v>16</v>
      </c>
      <c r="C53" t="s">
        <v>60</v>
      </c>
      <c r="D53">
        <v>2500</v>
      </c>
    </row>
    <row r="54" spans="1:4">
      <c r="A54" t="s">
        <v>9</v>
      </c>
      <c r="B54" t="s">
        <v>16</v>
      </c>
      <c r="C54" t="s">
        <v>61</v>
      </c>
      <c r="D54">
        <v>3000</v>
      </c>
    </row>
    <row r="55" spans="1:4">
      <c r="A55" t="s">
        <v>10</v>
      </c>
      <c r="B55" t="s">
        <v>16</v>
      </c>
      <c r="C55" t="s">
        <v>62</v>
      </c>
      <c r="D55">
        <v>1500</v>
      </c>
    </row>
    <row r="56" spans="1:4">
      <c r="A56" t="s">
        <v>11</v>
      </c>
      <c r="B56" t="s">
        <v>16</v>
      </c>
      <c r="C56" t="s">
        <v>63</v>
      </c>
      <c r="D56">
        <v>2000</v>
      </c>
    </row>
    <row r="57" spans="1:4">
      <c r="A57" t="s">
        <v>12</v>
      </c>
      <c r="B57" t="s">
        <v>16</v>
      </c>
      <c r="C57" t="s">
        <v>64</v>
      </c>
      <c r="D57">
        <v>2500</v>
      </c>
    </row>
    <row r="58" spans="1:4">
      <c r="A58" t="s">
        <v>13</v>
      </c>
      <c r="B58" t="s">
        <v>16</v>
      </c>
      <c r="C58" t="s">
        <v>65</v>
      </c>
      <c r="D58">
        <v>3000</v>
      </c>
    </row>
    <row r="59" spans="1:4">
      <c r="A59" t="s">
        <v>14</v>
      </c>
      <c r="B59" t="s">
        <v>16</v>
      </c>
      <c r="C59" t="s">
        <v>66</v>
      </c>
      <c r="D59">
        <v>1500</v>
      </c>
    </row>
    <row r="60" spans="1:4">
      <c r="A60" t="s">
        <v>15</v>
      </c>
      <c r="B60" t="s">
        <v>16</v>
      </c>
      <c r="C60" t="s">
        <v>67</v>
      </c>
      <c r="D60">
        <v>2000</v>
      </c>
    </row>
    <row r="61" spans="1:4">
      <c r="A61" t="s">
        <v>5</v>
      </c>
      <c r="B61" t="s">
        <v>68</v>
      </c>
      <c r="C61" t="s">
        <v>69</v>
      </c>
      <c r="D61">
        <v>2500</v>
      </c>
    </row>
    <row r="62" spans="1:4">
      <c r="A62" t="s">
        <v>7</v>
      </c>
      <c r="B62" t="s">
        <v>68</v>
      </c>
      <c r="C62" t="s">
        <v>70</v>
      </c>
      <c r="D62">
        <v>3000</v>
      </c>
    </row>
    <row r="63" spans="1:4">
      <c r="A63" t="s">
        <v>8</v>
      </c>
      <c r="B63" t="s">
        <v>68</v>
      </c>
      <c r="C63" t="s">
        <v>71</v>
      </c>
      <c r="D63">
        <v>1500</v>
      </c>
    </row>
    <row r="64" spans="1:4">
      <c r="A64" t="s">
        <v>9</v>
      </c>
      <c r="B64" t="s">
        <v>68</v>
      </c>
      <c r="C64" t="s">
        <v>72</v>
      </c>
      <c r="D64">
        <v>2000</v>
      </c>
    </row>
    <row r="65" spans="1:4">
      <c r="A65" t="s">
        <v>10</v>
      </c>
      <c r="B65" t="s">
        <v>68</v>
      </c>
      <c r="C65" t="s">
        <v>73</v>
      </c>
      <c r="D65">
        <v>2500</v>
      </c>
    </row>
    <row r="66" spans="1:4">
      <c r="A66" t="s">
        <v>11</v>
      </c>
      <c r="B66" t="s">
        <v>68</v>
      </c>
      <c r="C66" t="s">
        <v>74</v>
      </c>
      <c r="D66">
        <v>3000</v>
      </c>
    </row>
    <row r="67" spans="1:4">
      <c r="A67" t="s">
        <v>12</v>
      </c>
      <c r="B67" t="s">
        <v>68</v>
      </c>
      <c r="C67" t="s">
        <v>75</v>
      </c>
      <c r="D67">
        <v>1500</v>
      </c>
    </row>
    <row r="68" spans="1:4">
      <c r="A68" t="s">
        <v>13</v>
      </c>
      <c r="B68" t="s">
        <v>68</v>
      </c>
      <c r="C68" t="s">
        <v>76</v>
      </c>
      <c r="D68">
        <v>2000</v>
      </c>
    </row>
    <row r="69" spans="1:4">
      <c r="A69" t="s">
        <v>14</v>
      </c>
      <c r="B69" t="s">
        <v>68</v>
      </c>
      <c r="C69" t="s">
        <v>77</v>
      </c>
      <c r="D69">
        <v>2500</v>
      </c>
    </row>
    <row r="70" spans="1:4">
      <c r="A70" t="s">
        <v>15</v>
      </c>
      <c r="B70" t="s">
        <v>68</v>
      </c>
      <c r="C70" t="s">
        <v>78</v>
      </c>
      <c r="D70">
        <v>3000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0"/>
  <sheetViews>
    <sheetView topLeftCell="A42" workbookViewId="0">
      <selection activeCell="A2" sqref="A2:G73"/>
    </sheetView>
  </sheetViews>
  <sheetFormatPr baseColWidth="10" defaultRowHeight="15"/>
  <sheetData>
    <row r="1" spans="1:4">
      <c r="A1" t="s">
        <v>80</v>
      </c>
    </row>
    <row r="3" spans="1:4">
      <c r="A3" s="4" t="s">
        <v>1</v>
      </c>
      <c r="B3" s="5"/>
    </row>
    <row r="4" spans="1:4">
      <c r="A4" s="2" t="s">
        <v>2</v>
      </c>
      <c r="B4" s="3" t="s">
        <v>83</v>
      </c>
    </row>
    <row r="5" spans="1:4">
      <c r="A5" s="2" t="s">
        <v>3</v>
      </c>
      <c r="B5" s="3" t="s">
        <v>89</v>
      </c>
    </row>
    <row r="6" spans="1:4">
      <c r="A6" s="6" t="s">
        <v>79</v>
      </c>
      <c r="B6" s="6">
        <f t="array" ref="B6">SUM(IF(A11:A70=B4,IF(B11:B70=B5,D11:D70)))</f>
        <v>12000</v>
      </c>
      <c r="C6" t="str">
        <f>"{=SUMME(WENN(A11:A70=B4;WENN(B11:B70=B5;D11:D70)))}"</f>
        <v>{=SUMME(WENN(A11:A70=B4;WENN(B11:B70=B5;D11:D70)))}</v>
      </c>
    </row>
    <row r="8" spans="1:4">
      <c r="A8" t="s">
        <v>4</v>
      </c>
    </row>
    <row r="10" spans="1:4">
      <c r="A10" s="1" t="s">
        <v>88</v>
      </c>
      <c r="B10" s="1" t="s">
        <v>82</v>
      </c>
      <c r="C10" s="1" t="s">
        <v>17</v>
      </c>
      <c r="D10" s="1" t="s">
        <v>81</v>
      </c>
    </row>
    <row r="11" spans="1:4">
      <c r="A11" t="s">
        <v>83</v>
      </c>
      <c r="B11" t="s">
        <v>89</v>
      </c>
      <c r="C11" t="s">
        <v>18</v>
      </c>
      <c r="D11">
        <v>1500</v>
      </c>
    </row>
    <row r="12" spans="1:4">
      <c r="A12" t="s">
        <v>84</v>
      </c>
      <c r="B12" t="s">
        <v>90</v>
      </c>
      <c r="C12" t="s">
        <v>19</v>
      </c>
      <c r="D12">
        <v>2000</v>
      </c>
    </row>
    <row r="13" spans="1:4">
      <c r="A13" t="s">
        <v>85</v>
      </c>
      <c r="B13" t="s">
        <v>91</v>
      </c>
      <c r="C13" t="s">
        <v>20</v>
      </c>
      <c r="D13">
        <v>2500</v>
      </c>
    </row>
    <row r="14" spans="1:4">
      <c r="A14" t="s">
        <v>86</v>
      </c>
      <c r="B14" t="s">
        <v>92</v>
      </c>
      <c r="C14" t="s">
        <v>21</v>
      </c>
      <c r="D14">
        <v>3000</v>
      </c>
    </row>
    <row r="15" spans="1:4">
      <c r="A15" t="s">
        <v>87</v>
      </c>
      <c r="B15" t="s">
        <v>93</v>
      </c>
      <c r="C15" t="s">
        <v>22</v>
      </c>
      <c r="D15">
        <v>1500</v>
      </c>
    </row>
    <row r="16" spans="1:4">
      <c r="A16" t="s">
        <v>83</v>
      </c>
      <c r="B16" t="s">
        <v>94</v>
      </c>
      <c r="C16" t="s">
        <v>23</v>
      </c>
      <c r="D16">
        <v>2000</v>
      </c>
    </row>
    <row r="17" spans="1:4">
      <c r="A17" t="s">
        <v>84</v>
      </c>
      <c r="B17" t="s">
        <v>95</v>
      </c>
      <c r="C17" t="s">
        <v>24</v>
      </c>
      <c r="D17">
        <v>2500</v>
      </c>
    </row>
    <row r="18" spans="1:4">
      <c r="A18" t="s">
        <v>85</v>
      </c>
      <c r="B18" t="s">
        <v>96</v>
      </c>
      <c r="C18" t="s">
        <v>25</v>
      </c>
      <c r="D18">
        <v>3000</v>
      </c>
    </row>
    <row r="19" spans="1:4">
      <c r="A19" t="s">
        <v>86</v>
      </c>
      <c r="B19" t="s">
        <v>97</v>
      </c>
      <c r="C19" t="s">
        <v>26</v>
      </c>
      <c r="D19">
        <v>1500</v>
      </c>
    </row>
    <row r="20" spans="1:4">
      <c r="A20" t="s">
        <v>87</v>
      </c>
      <c r="B20" t="s">
        <v>98</v>
      </c>
      <c r="C20" t="s">
        <v>27</v>
      </c>
      <c r="D20">
        <v>2000</v>
      </c>
    </row>
    <row r="21" spans="1:4">
      <c r="A21" t="s">
        <v>83</v>
      </c>
      <c r="B21" t="s">
        <v>89</v>
      </c>
      <c r="C21" t="s">
        <v>28</v>
      </c>
      <c r="D21">
        <v>2500</v>
      </c>
    </row>
    <row r="22" spans="1:4">
      <c r="A22" t="s">
        <v>84</v>
      </c>
      <c r="B22" t="s">
        <v>90</v>
      </c>
      <c r="C22" t="s">
        <v>29</v>
      </c>
      <c r="D22">
        <v>3000</v>
      </c>
    </row>
    <row r="23" spans="1:4">
      <c r="A23" t="s">
        <v>85</v>
      </c>
      <c r="B23" t="s">
        <v>91</v>
      </c>
      <c r="C23" t="s">
        <v>30</v>
      </c>
      <c r="D23">
        <v>1500</v>
      </c>
    </row>
    <row r="24" spans="1:4">
      <c r="A24" t="s">
        <v>86</v>
      </c>
      <c r="B24" t="s">
        <v>92</v>
      </c>
      <c r="C24" t="s">
        <v>31</v>
      </c>
      <c r="D24">
        <v>2000</v>
      </c>
    </row>
    <row r="25" spans="1:4">
      <c r="A25" t="s">
        <v>87</v>
      </c>
      <c r="B25" t="s">
        <v>93</v>
      </c>
      <c r="C25" t="s">
        <v>32</v>
      </c>
      <c r="D25">
        <v>2500</v>
      </c>
    </row>
    <row r="26" spans="1:4">
      <c r="A26" t="s">
        <v>83</v>
      </c>
      <c r="B26" t="s">
        <v>94</v>
      </c>
      <c r="C26" t="s">
        <v>33</v>
      </c>
      <c r="D26">
        <v>3000</v>
      </c>
    </row>
    <row r="27" spans="1:4">
      <c r="A27" t="s">
        <v>84</v>
      </c>
      <c r="B27" t="s">
        <v>95</v>
      </c>
      <c r="C27" t="s">
        <v>34</v>
      </c>
      <c r="D27">
        <v>1500</v>
      </c>
    </row>
    <row r="28" spans="1:4">
      <c r="A28" t="s">
        <v>85</v>
      </c>
      <c r="B28" t="s">
        <v>96</v>
      </c>
      <c r="C28" t="s">
        <v>35</v>
      </c>
      <c r="D28">
        <v>2000</v>
      </c>
    </row>
    <row r="29" spans="1:4">
      <c r="A29" t="s">
        <v>86</v>
      </c>
      <c r="B29" t="s">
        <v>97</v>
      </c>
      <c r="C29" t="s">
        <v>36</v>
      </c>
      <c r="D29">
        <v>2500</v>
      </c>
    </row>
    <row r="30" spans="1:4">
      <c r="A30" t="s">
        <v>87</v>
      </c>
      <c r="B30" t="s">
        <v>98</v>
      </c>
      <c r="C30" t="s">
        <v>37</v>
      </c>
      <c r="D30">
        <v>3000</v>
      </c>
    </row>
    <row r="31" spans="1:4">
      <c r="A31" t="s">
        <v>83</v>
      </c>
      <c r="B31" t="s">
        <v>89</v>
      </c>
      <c r="C31" t="s">
        <v>38</v>
      </c>
      <c r="D31">
        <v>1500</v>
      </c>
    </row>
    <row r="32" spans="1:4">
      <c r="A32" t="s">
        <v>84</v>
      </c>
      <c r="B32" t="s">
        <v>90</v>
      </c>
      <c r="C32" t="s">
        <v>39</v>
      </c>
      <c r="D32">
        <v>2000</v>
      </c>
    </row>
    <row r="33" spans="1:4">
      <c r="A33" t="s">
        <v>85</v>
      </c>
      <c r="B33" t="s">
        <v>91</v>
      </c>
      <c r="C33" t="s">
        <v>40</v>
      </c>
      <c r="D33">
        <v>2500</v>
      </c>
    </row>
    <row r="34" spans="1:4">
      <c r="A34" t="s">
        <v>86</v>
      </c>
      <c r="B34" t="s">
        <v>92</v>
      </c>
      <c r="C34" t="s">
        <v>41</v>
      </c>
      <c r="D34">
        <v>3000</v>
      </c>
    </row>
    <row r="35" spans="1:4">
      <c r="A35" t="s">
        <v>87</v>
      </c>
      <c r="B35" t="s">
        <v>93</v>
      </c>
      <c r="C35" t="s">
        <v>42</v>
      </c>
      <c r="D35">
        <v>1500</v>
      </c>
    </row>
    <row r="36" spans="1:4">
      <c r="A36" t="s">
        <v>83</v>
      </c>
      <c r="B36" t="s">
        <v>94</v>
      </c>
      <c r="C36" t="s">
        <v>43</v>
      </c>
      <c r="D36">
        <v>2000</v>
      </c>
    </row>
    <row r="37" spans="1:4">
      <c r="A37" t="s">
        <v>84</v>
      </c>
      <c r="B37" t="s">
        <v>95</v>
      </c>
      <c r="C37" t="s">
        <v>44</v>
      </c>
      <c r="D37">
        <v>2500</v>
      </c>
    </row>
    <row r="38" spans="1:4">
      <c r="A38" t="s">
        <v>85</v>
      </c>
      <c r="B38" t="s">
        <v>96</v>
      </c>
      <c r="C38" t="s">
        <v>45</v>
      </c>
      <c r="D38">
        <v>3000</v>
      </c>
    </row>
    <row r="39" spans="1:4">
      <c r="A39" t="s">
        <v>86</v>
      </c>
      <c r="B39" t="s">
        <v>97</v>
      </c>
      <c r="C39" t="s">
        <v>46</v>
      </c>
      <c r="D39">
        <v>1500</v>
      </c>
    </row>
    <row r="40" spans="1:4">
      <c r="A40" t="s">
        <v>87</v>
      </c>
      <c r="B40" t="s">
        <v>98</v>
      </c>
      <c r="C40" t="s">
        <v>47</v>
      </c>
      <c r="D40">
        <v>2000</v>
      </c>
    </row>
    <row r="41" spans="1:4">
      <c r="A41" t="s">
        <v>83</v>
      </c>
      <c r="B41" t="s">
        <v>89</v>
      </c>
      <c r="C41" t="s">
        <v>48</v>
      </c>
      <c r="D41">
        <v>2500</v>
      </c>
    </row>
    <row r="42" spans="1:4">
      <c r="A42" t="s">
        <v>84</v>
      </c>
      <c r="B42" t="s">
        <v>90</v>
      </c>
      <c r="C42" t="s">
        <v>49</v>
      </c>
      <c r="D42">
        <v>3000</v>
      </c>
    </row>
    <row r="43" spans="1:4">
      <c r="A43" t="s">
        <v>85</v>
      </c>
      <c r="B43" t="s">
        <v>91</v>
      </c>
      <c r="C43" t="s">
        <v>50</v>
      </c>
      <c r="D43">
        <v>1500</v>
      </c>
    </row>
    <row r="44" spans="1:4">
      <c r="A44" t="s">
        <v>86</v>
      </c>
      <c r="B44" t="s">
        <v>92</v>
      </c>
      <c r="C44" t="s">
        <v>51</v>
      </c>
      <c r="D44">
        <v>2000</v>
      </c>
    </row>
    <row r="45" spans="1:4">
      <c r="A45" t="s">
        <v>87</v>
      </c>
      <c r="B45" t="s">
        <v>93</v>
      </c>
      <c r="C45" t="s">
        <v>52</v>
      </c>
      <c r="D45">
        <v>2500</v>
      </c>
    </row>
    <row r="46" spans="1:4">
      <c r="A46" t="s">
        <v>83</v>
      </c>
      <c r="B46" t="s">
        <v>94</v>
      </c>
      <c r="C46" t="s">
        <v>53</v>
      </c>
      <c r="D46">
        <v>3000</v>
      </c>
    </row>
    <row r="47" spans="1:4">
      <c r="A47" t="s">
        <v>84</v>
      </c>
      <c r="B47" t="s">
        <v>95</v>
      </c>
      <c r="C47" t="s">
        <v>54</v>
      </c>
      <c r="D47">
        <v>1500</v>
      </c>
    </row>
    <row r="48" spans="1:4">
      <c r="A48" t="s">
        <v>85</v>
      </c>
      <c r="B48" t="s">
        <v>96</v>
      </c>
      <c r="C48" t="s">
        <v>55</v>
      </c>
      <c r="D48">
        <v>2000</v>
      </c>
    </row>
    <row r="49" spans="1:4">
      <c r="A49" t="s">
        <v>86</v>
      </c>
      <c r="B49" t="s">
        <v>97</v>
      </c>
      <c r="C49" t="s">
        <v>56</v>
      </c>
      <c r="D49">
        <v>2500</v>
      </c>
    </row>
    <row r="50" spans="1:4">
      <c r="A50" t="s">
        <v>87</v>
      </c>
      <c r="B50" t="s">
        <v>98</v>
      </c>
      <c r="C50" t="s">
        <v>57</v>
      </c>
      <c r="D50">
        <v>3000</v>
      </c>
    </row>
    <row r="51" spans="1:4">
      <c r="A51" t="s">
        <v>83</v>
      </c>
      <c r="B51" t="s">
        <v>89</v>
      </c>
      <c r="C51" t="s">
        <v>58</v>
      </c>
      <c r="D51">
        <v>1500</v>
      </c>
    </row>
    <row r="52" spans="1:4">
      <c r="A52" t="s">
        <v>84</v>
      </c>
      <c r="B52" t="s">
        <v>90</v>
      </c>
      <c r="C52" t="s">
        <v>59</v>
      </c>
      <c r="D52">
        <v>2000</v>
      </c>
    </row>
    <row r="53" spans="1:4">
      <c r="A53" t="s">
        <v>85</v>
      </c>
      <c r="B53" t="s">
        <v>91</v>
      </c>
      <c r="C53" t="s">
        <v>60</v>
      </c>
      <c r="D53">
        <v>2500</v>
      </c>
    </row>
    <row r="54" spans="1:4">
      <c r="A54" t="s">
        <v>86</v>
      </c>
      <c r="B54" t="s">
        <v>92</v>
      </c>
      <c r="C54" t="s">
        <v>61</v>
      </c>
      <c r="D54">
        <v>3000</v>
      </c>
    </row>
    <row r="55" spans="1:4">
      <c r="A55" t="s">
        <v>87</v>
      </c>
      <c r="B55" t="s">
        <v>93</v>
      </c>
      <c r="C55" t="s">
        <v>62</v>
      </c>
      <c r="D55">
        <v>1500</v>
      </c>
    </row>
    <row r="56" spans="1:4">
      <c r="A56" t="s">
        <v>83</v>
      </c>
      <c r="B56" t="s">
        <v>94</v>
      </c>
      <c r="C56" t="s">
        <v>63</v>
      </c>
      <c r="D56">
        <v>2000</v>
      </c>
    </row>
    <row r="57" spans="1:4">
      <c r="A57" t="s">
        <v>84</v>
      </c>
      <c r="B57" t="s">
        <v>95</v>
      </c>
      <c r="C57" t="s">
        <v>64</v>
      </c>
      <c r="D57">
        <v>2500</v>
      </c>
    </row>
    <row r="58" spans="1:4">
      <c r="A58" t="s">
        <v>85</v>
      </c>
      <c r="B58" t="s">
        <v>96</v>
      </c>
      <c r="C58" t="s">
        <v>65</v>
      </c>
      <c r="D58">
        <v>3000</v>
      </c>
    </row>
    <row r="59" spans="1:4">
      <c r="A59" t="s">
        <v>86</v>
      </c>
      <c r="B59" t="s">
        <v>97</v>
      </c>
      <c r="C59" t="s">
        <v>66</v>
      </c>
      <c r="D59">
        <v>1500</v>
      </c>
    </row>
    <row r="60" spans="1:4">
      <c r="A60" t="s">
        <v>87</v>
      </c>
      <c r="B60" t="s">
        <v>98</v>
      </c>
      <c r="C60" t="s">
        <v>67</v>
      </c>
      <c r="D60">
        <v>2000</v>
      </c>
    </row>
    <row r="61" spans="1:4">
      <c r="A61" t="s">
        <v>83</v>
      </c>
      <c r="B61" t="s">
        <v>89</v>
      </c>
      <c r="C61" t="s">
        <v>69</v>
      </c>
      <c r="D61">
        <v>2500</v>
      </c>
    </row>
    <row r="62" spans="1:4">
      <c r="A62" t="s">
        <v>84</v>
      </c>
      <c r="B62" t="s">
        <v>90</v>
      </c>
      <c r="C62" t="s">
        <v>70</v>
      </c>
      <c r="D62">
        <v>3000</v>
      </c>
    </row>
    <row r="63" spans="1:4">
      <c r="A63" t="s">
        <v>85</v>
      </c>
      <c r="B63" t="s">
        <v>91</v>
      </c>
      <c r="C63" t="s">
        <v>71</v>
      </c>
      <c r="D63">
        <v>1500</v>
      </c>
    </row>
    <row r="64" spans="1:4">
      <c r="A64" t="s">
        <v>86</v>
      </c>
      <c r="B64" t="s">
        <v>92</v>
      </c>
      <c r="C64" t="s">
        <v>72</v>
      </c>
      <c r="D64">
        <v>2000</v>
      </c>
    </row>
    <row r="65" spans="1:4">
      <c r="A65" t="s">
        <v>87</v>
      </c>
      <c r="B65" t="s">
        <v>93</v>
      </c>
      <c r="C65" t="s">
        <v>73</v>
      </c>
      <c r="D65">
        <v>2500</v>
      </c>
    </row>
    <row r="66" spans="1:4">
      <c r="A66" t="s">
        <v>83</v>
      </c>
      <c r="B66" t="s">
        <v>94</v>
      </c>
      <c r="C66" t="s">
        <v>74</v>
      </c>
      <c r="D66">
        <v>3000</v>
      </c>
    </row>
    <row r="67" spans="1:4">
      <c r="A67" t="s">
        <v>84</v>
      </c>
      <c r="B67" t="s">
        <v>95</v>
      </c>
      <c r="C67" t="s">
        <v>75</v>
      </c>
      <c r="D67">
        <v>1500</v>
      </c>
    </row>
    <row r="68" spans="1:4">
      <c r="A68" t="s">
        <v>85</v>
      </c>
      <c r="B68" t="s">
        <v>96</v>
      </c>
      <c r="C68" t="s">
        <v>76</v>
      </c>
      <c r="D68">
        <v>2000</v>
      </c>
    </row>
    <row r="69" spans="1:4">
      <c r="A69" t="s">
        <v>86</v>
      </c>
      <c r="B69" t="s">
        <v>97</v>
      </c>
      <c r="C69" t="s">
        <v>77</v>
      </c>
      <c r="D69">
        <v>2500</v>
      </c>
    </row>
    <row r="70" spans="1:4">
      <c r="A70" t="s">
        <v>87</v>
      </c>
      <c r="B70" t="s">
        <v>98</v>
      </c>
      <c r="C70" t="s">
        <v>78</v>
      </c>
      <c r="D70">
        <v>3000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0"/>
  <sheetViews>
    <sheetView workbookViewId="0">
      <selection activeCell="C11" sqref="C11"/>
    </sheetView>
  </sheetViews>
  <sheetFormatPr baseColWidth="10" defaultRowHeight="15"/>
  <sheetData>
    <row r="1" spans="1:4">
      <c r="A1" t="s">
        <v>99</v>
      </c>
    </row>
    <row r="3" spans="1:4">
      <c r="A3" s="4" t="s">
        <v>1</v>
      </c>
      <c r="B3" s="5"/>
    </row>
    <row r="4" spans="1:4">
      <c r="A4" s="2" t="s">
        <v>100</v>
      </c>
      <c r="B4" s="3" t="s">
        <v>103</v>
      </c>
    </row>
    <row r="5" spans="1:4">
      <c r="A5" s="2" t="s">
        <v>101</v>
      </c>
      <c r="B5" s="3" t="s">
        <v>102</v>
      </c>
    </row>
    <row r="6" spans="1:4">
      <c r="A6" s="6" t="s">
        <v>79</v>
      </c>
      <c r="B6" s="6">
        <f>COUNTIFS(A11:A70,B4,C11:C70,B5)</f>
        <v>4</v>
      </c>
      <c r="C6" t="str">
        <f>"=ZÄHLENWENNS(A11:A70;B4;C11:C70;B5)"</f>
        <v>=ZÄHLENWENNS(A11:A70;B4;C11:C70;B5)</v>
      </c>
    </row>
    <row r="8" spans="1:4">
      <c r="A8" t="s">
        <v>4</v>
      </c>
    </row>
    <row r="10" spans="1:4">
      <c r="A10" s="1" t="s">
        <v>100</v>
      </c>
      <c r="B10" s="1" t="s">
        <v>82</v>
      </c>
      <c r="C10" s="1" t="s">
        <v>101</v>
      </c>
      <c r="D10" s="1" t="s">
        <v>81</v>
      </c>
    </row>
    <row r="11" spans="1:4">
      <c r="A11" t="s">
        <v>105</v>
      </c>
      <c r="B11" t="s">
        <v>89</v>
      </c>
      <c r="C11" t="s">
        <v>102</v>
      </c>
      <c r="D11">
        <v>1500</v>
      </c>
    </row>
    <row r="12" spans="1:4">
      <c r="A12" t="s">
        <v>106</v>
      </c>
      <c r="B12" t="s">
        <v>90</v>
      </c>
      <c r="C12" t="s">
        <v>104</v>
      </c>
      <c r="D12">
        <v>2000</v>
      </c>
    </row>
    <row r="13" spans="1:4">
      <c r="A13" t="s">
        <v>107</v>
      </c>
      <c r="B13" t="s">
        <v>91</v>
      </c>
      <c r="C13" t="s">
        <v>102</v>
      </c>
      <c r="D13">
        <v>2500</v>
      </c>
    </row>
    <row r="14" spans="1:4">
      <c r="A14" t="s">
        <v>108</v>
      </c>
      <c r="B14" t="s">
        <v>92</v>
      </c>
      <c r="C14" t="s">
        <v>104</v>
      </c>
      <c r="D14">
        <v>3000</v>
      </c>
    </row>
    <row r="15" spans="1:4">
      <c r="A15" t="s">
        <v>109</v>
      </c>
      <c r="B15" t="s">
        <v>93</v>
      </c>
      <c r="C15" t="s">
        <v>102</v>
      </c>
      <c r="D15">
        <v>1500</v>
      </c>
    </row>
    <row r="16" spans="1:4">
      <c r="A16" t="s">
        <v>110</v>
      </c>
      <c r="B16" t="s">
        <v>94</v>
      </c>
      <c r="C16" t="s">
        <v>104</v>
      </c>
      <c r="D16">
        <v>2000</v>
      </c>
    </row>
    <row r="17" spans="1:4">
      <c r="A17" t="s">
        <v>111</v>
      </c>
      <c r="B17" t="s">
        <v>95</v>
      </c>
      <c r="C17" t="s">
        <v>102</v>
      </c>
      <c r="D17">
        <v>2500</v>
      </c>
    </row>
    <row r="18" spans="1:4">
      <c r="A18" t="s">
        <v>103</v>
      </c>
      <c r="B18" t="s">
        <v>96</v>
      </c>
      <c r="C18" t="s">
        <v>104</v>
      </c>
      <c r="D18">
        <v>3000</v>
      </c>
    </row>
    <row r="19" spans="1:4">
      <c r="A19" t="s">
        <v>112</v>
      </c>
      <c r="B19" t="s">
        <v>97</v>
      </c>
      <c r="C19" t="s">
        <v>102</v>
      </c>
      <c r="D19">
        <v>1500</v>
      </c>
    </row>
    <row r="20" spans="1:4">
      <c r="A20" t="s">
        <v>113</v>
      </c>
      <c r="B20" t="s">
        <v>98</v>
      </c>
      <c r="C20" t="s">
        <v>104</v>
      </c>
      <c r="D20">
        <v>2000</v>
      </c>
    </row>
    <row r="21" spans="1:4">
      <c r="A21" t="s">
        <v>103</v>
      </c>
      <c r="B21" t="s">
        <v>89</v>
      </c>
      <c r="C21" t="s">
        <v>102</v>
      </c>
      <c r="D21">
        <v>2500</v>
      </c>
    </row>
    <row r="22" spans="1:4">
      <c r="A22" t="s">
        <v>106</v>
      </c>
      <c r="B22" t="s">
        <v>90</v>
      </c>
      <c r="C22" t="s">
        <v>104</v>
      </c>
      <c r="D22">
        <v>3000</v>
      </c>
    </row>
    <row r="23" spans="1:4">
      <c r="A23" t="s">
        <v>103</v>
      </c>
      <c r="B23" t="s">
        <v>91</v>
      </c>
      <c r="C23" t="s">
        <v>102</v>
      </c>
      <c r="D23">
        <v>1500</v>
      </c>
    </row>
    <row r="24" spans="1:4">
      <c r="A24" t="s">
        <v>108</v>
      </c>
      <c r="B24" t="s">
        <v>92</v>
      </c>
      <c r="C24" t="s">
        <v>104</v>
      </c>
      <c r="D24">
        <v>2000</v>
      </c>
    </row>
    <row r="25" spans="1:4">
      <c r="A25" t="s">
        <v>109</v>
      </c>
      <c r="B25" t="s">
        <v>93</v>
      </c>
      <c r="C25" t="s">
        <v>102</v>
      </c>
      <c r="D25">
        <v>2500</v>
      </c>
    </row>
    <row r="26" spans="1:4">
      <c r="A26" t="s">
        <v>110</v>
      </c>
      <c r="B26" t="s">
        <v>94</v>
      </c>
      <c r="C26" t="s">
        <v>104</v>
      </c>
      <c r="D26">
        <v>3000</v>
      </c>
    </row>
    <row r="27" spans="1:4">
      <c r="A27" t="s">
        <v>111</v>
      </c>
      <c r="B27" t="s">
        <v>95</v>
      </c>
      <c r="C27" t="s">
        <v>102</v>
      </c>
      <c r="D27">
        <v>1500</v>
      </c>
    </row>
    <row r="28" spans="1:4">
      <c r="A28" t="s">
        <v>103</v>
      </c>
      <c r="B28" t="s">
        <v>96</v>
      </c>
      <c r="C28" t="s">
        <v>104</v>
      </c>
      <c r="D28">
        <v>2000</v>
      </c>
    </row>
    <row r="29" spans="1:4">
      <c r="A29" t="s">
        <v>112</v>
      </c>
      <c r="B29" t="s">
        <v>97</v>
      </c>
      <c r="C29" t="s">
        <v>102</v>
      </c>
      <c r="D29">
        <v>2500</v>
      </c>
    </row>
    <row r="30" spans="1:4">
      <c r="A30" t="s">
        <v>113</v>
      </c>
      <c r="B30" t="s">
        <v>98</v>
      </c>
      <c r="C30" t="s">
        <v>104</v>
      </c>
      <c r="D30">
        <v>3000</v>
      </c>
    </row>
    <row r="31" spans="1:4">
      <c r="A31" t="s">
        <v>105</v>
      </c>
      <c r="B31" t="s">
        <v>89</v>
      </c>
      <c r="C31" t="s">
        <v>102</v>
      </c>
      <c r="D31">
        <v>1500</v>
      </c>
    </row>
    <row r="32" spans="1:4">
      <c r="A32" t="s">
        <v>106</v>
      </c>
      <c r="B32" t="s">
        <v>90</v>
      </c>
      <c r="C32" t="s">
        <v>104</v>
      </c>
      <c r="D32">
        <v>2000</v>
      </c>
    </row>
    <row r="33" spans="1:4">
      <c r="A33" t="s">
        <v>107</v>
      </c>
      <c r="B33" t="s">
        <v>91</v>
      </c>
      <c r="C33" t="s">
        <v>102</v>
      </c>
      <c r="D33">
        <v>2500</v>
      </c>
    </row>
    <row r="34" spans="1:4">
      <c r="A34" t="s">
        <v>108</v>
      </c>
      <c r="B34" t="s">
        <v>92</v>
      </c>
      <c r="C34" t="s">
        <v>104</v>
      </c>
      <c r="D34">
        <v>3000</v>
      </c>
    </row>
    <row r="35" spans="1:4">
      <c r="A35" t="s">
        <v>109</v>
      </c>
      <c r="B35" t="s">
        <v>93</v>
      </c>
      <c r="C35" t="s">
        <v>102</v>
      </c>
      <c r="D35">
        <v>1500</v>
      </c>
    </row>
    <row r="36" spans="1:4">
      <c r="A36" t="s">
        <v>110</v>
      </c>
      <c r="B36" t="s">
        <v>94</v>
      </c>
      <c r="C36" t="s">
        <v>104</v>
      </c>
      <c r="D36">
        <v>2000</v>
      </c>
    </row>
    <row r="37" spans="1:4">
      <c r="A37" t="s">
        <v>111</v>
      </c>
      <c r="B37" t="s">
        <v>95</v>
      </c>
      <c r="C37" t="s">
        <v>102</v>
      </c>
      <c r="D37">
        <v>2500</v>
      </c>
    </row>
    <row r="38" spans="1:4">
      <c r="A38" t="s">
        <v>103</v>
      </c>
      <c r="B38" t="s">
        <v>96</v>
      </c>
      <c r="C38" t="s">
        <v>104</v>
      </c>
      <c r="D38">
        <v>3000</v>
      </c>
    </row>
    <row r="39" spans="1:4">
      <c r="A39" t="s">
        <v>112</v>
      </c>
      <c r="B39" t="s">
        <v>97</v>
      </c>
      <c r="C39" t="s">
        <v>102</v>
      </c>
      <c r="D39">
        <v>1500</v>
      </c>
    </row>
    <row r="40" spans="1:4">
      <c r="A40" t="s">
        <v>113</v>
      </c>
      <c r="B40" t="s">
        <v>98</v>
      </c>
      <c r="C40" t="s">
        <v>104</v>
      </c>
      <c r="D40">
        <v>2000</v>
      </c>
    </row>
    <row r="41" spans="1:4">
      <c r="A41" t="s">
        <v>105</v>
      </c>
      <c r="B41" t="s">
        <v>89</v>
      </c>
      <c r="C41" t="s">
        <v>102</v>
      </c>
      <c r="D41">
        <v>2500</v>
      </c>
    </row>
    <row r="42" spans="1:4">
      <c r="A42" t="s">
        <v>106</v>
      </c>
      <c r="B42" t="s">
        <v>90</v>
      </c>
      <c r="C42" t="s">
        <v>104</v>
      </c>
      <c r="D42">
        <v>3000</v>
      </c>
    </row>
    <row r="43" spans="1:4">
      <c r="A43" t="s">
        <v>107</v>
      </c>
      <c r="B43" t="s">
        <v>91</v>
      </c>
      <c r="C43" t="s">
        <v>102</v>
      </c>
      <c r="D43">
        <v>1500</v>
      </c>
    </row>
    <row r="44" spans="1:4">
      <c r="A44" t="s">
        <v>108</v>
      </c>
      <c r="B44" t="s">
        <v>92</v>
      </c>
      <c r="C44" t="s">
        <v>104</v>
      </c>
      <c r="D44">
        <v>2000</v>
      </c>
    </row>
    <row r="45" spans="1:4">
      <c r="A45" t="s">
        <v>103</v>
      </c>
      <c r="B45" t="s">
        <v>93</v>
      </c>
      <c r="C45" t="s">
        <v>102</v>
      </c>
      <c r="D45">
        <v>2500</v>
      </c>
    </row>
    <row r="46" spans="1:4">
      <c r="A46" t="s">
        <v>110</v>
      </c>
      <c r="B46" t="s">
        <v>94</v>
      </c>
      <c r="C46" t="s">
        <v>104</v>
      </c>
      <c r="D46">
        <v>3000</v>
      </c>
    </row>
    <row r="47" spans="1:4">
      <c r="A47" t="s">
        <v>111</v>
      </c>
      <c r="B47" t="s">
        <v>95</v>
      </c>
      <c r="C47" t="s">
        <v>102</v>
      </c>
      <c r="D47">
        <v>1500</v>
      </c>
    </row>
    <row r="48" spans="1:4">
      <c r="A48" t="s">
        <v>103</v>
      </c>
      <c r="B48" t="s">
        <v>96</v>
      </c>
      <c r="C48" t="s">
        <v>104</v>
      </c>
      <c r="D48">
        <v>2000</v>
      </c>
    </row>
    <row r="49" spans="1:4">
      <c r="A49" t="s">
        <v>112</v>
      </c>
      <c r="B49" t="s">
        <v>97</v>
      </c>
      <c r="C49" t="s">
        <v>102</v>
      </c>
      <c r="D49">
        <v>2500</v>
      </c>
    </row>
    <row r="50" spans="1:4">
      <c r="A50" t="s">
        <v>113</v>
      </c>
      <c r="B50" t="s">
        <v>98</v>
      </c>
      <c r="C50" t="s">
        <v>104</v>
      </c>
      <c r="D50">
        <v>3000</v>
      </c>
    </row>
    <row r="51" spans="1:4">
      <c r="A51" t="s">
        <v>105</v>
      </c>
      <c r="B51" t="s">
        <v>89</v>
      </c>
      <c r="C51" t="s">
        <v>102</v>
      </c>
      <c r="D51">
        <v>1500</v>
      </c>
    </row>
    <row r="52" spans="1:4">
      <c r="A52" t="s">
        <v>106</v>
      </c>
      <c r="B52" t="s">
        <v>90</v>
      </c>
      <c r="C52" t="s">
        <v>104</v>
      </c>
      <c r="D52">
        <v>2000</v>
      </c>
    </row>
    <row r="53" spans="1:4">
      <c r="A53" t="s">
        <v>107</v>
      </c>
      <c r="B53" t="s">
        <v>91</v>
      </c>
      <c r="C53" t="s">
        <v>102</v>
      </c>
      <c r="D53">
        <v>2500</v>
      </c>
    </row>
    <row r="54" spans="1:4">
      <c r="A54" t="s">
        <v>108</v>
      </c>
      <c r="B54" t="s">
        <v>92</v>
      </c>
      <c r="C54" t="s">
        <v>104</v>
      </c>
      <c r="D54">
        <v>3000</v>
      </c>
    </row>
    <row r="55" spans="1:4">
      <c r="A55" t="s">
        <v>109</v>
      </c>
      <c r="B55" t="s">
        <v>93</v>
      </c>
      <c r="C55" t="s">
        <v>102</v>
      </c>
      <c r="D55">
        <v>1500</v>
      </c>
    </row>
    <row r="56" spans="1:4">
      <c r="A56" t="s">
        <v>110</v>
      </c>
      <c r="B56" t="s">
        <v>94</v>
      </c>
      <c r="C56" t="s">
        <v>104</v>
      </c>
      <c r="D56">
        <v>2000</v>
      </c>
    </row>
    <row r="57" spans="1:4">
      <c r="A57" t="s">
        <v>103</v>
      </c>
      <c r="B57" t="s">
        <v>95</v>
      </c>
      <c r="C57" t="s">
        <v>102</v>
      </c>
      <c r="D57">
        <v>2500</v>
      </c>
    </row>
    <row r="58" spans="1:4">
      <c r="A58" t="s">
        <v>103</v>
      </c>
      <c r="B58" t="s">
        <v>96</v>
      </c>
      <c r="C58" t="s">
        <v>104</v>
      </c>
      <c r="D58">
        <v>3000</v>
      </c>
    </row>
    <row r="59" spans="1:4">
      <c r="A59" t="s">
        <v>112</v>
      </c>
      <c r="B59" t="s">
        <v>97</v>
      </c>
      <c r="C59" t="s">
        <v>102</v>
      </c>
      <c r="D59">
        <v>1500</v>
      </c>
    </row>
    <row r="60" spans="1:4">
      <c r="A60" t="s">
        <v>113</v>
      </c>
      <c r="B60" t="s">
        <v>98</v>
      </c>
      <c r="C60" t="s">
        <v>104</v>
      </c>
      <c r="D60">
        <v>2000</v>
      </c>
    </row>
    <row r="61" spans="1:4">
      <c r="A61" t="s">
        <v>105</v>
      </c>
      <c r="B61" t="s">
        <v>89</v>
      </c>
      <c r="C61" t="s">
        <v>102</v>
      </c>
      <c r="D61">
        <v>2500</v>
      </c>
    </row>
    <row r="62" spans="1:4">
      <c r="A62" t="s">
        <v>106</v>
      </c>
      <c r="B62" t="s">
        <v>90</v>
      </c>
      <c r="C62" t="s">
        <v>104</v>
      </c>
      <c r="D62">
        <v>3000</v>
      </c>
    </row>
    <row r="63" spans="1:4">
      <c r="A63" t="s">
        <v>107</v>
      </c>
      <c r="B63" t="s">
        <v>91</v>
      </c>
      <c r="C63" t="s">
        <v>102</v>
      </c>
      <c r="D63">
        <v>1500</v>
      </c>
    </row>
    <row r="64" spans="1:4">
      <c r="A64" t="s">
        <v>108</v>
      </c>
      <c r="B64" t="s">
        <v>92</v>
      </c>
      <c r="C64" t="s">
        <v>104</v>
      </c>
      <c r="D64">
        <v>2000</v>
      </c>
    </row>
    <row r="65" spans="1:4">
      <c r="A65" t="s">
        <v>109</v>
      </c>
      <c r="B65" t="s">
        <v>93</v>
      </c>
      <c r="C65" t="s">
        <v>102</v>
      </c>
      <c r="D65">
        <v>2500</v>
      </c>
    </row>
    <row r="66" spans="1:4">
      <c r="A66" t="s">
        <v>110</v>
      </c>
      <c r="B66" t="s">
        <v>94</v>
      </c>
      <c r="C66" t="s">
        <v>104</v>
      </c>
      <c r="D66">
        <v>3000</v>
      </c>
    </row>
    <row r="67" spans="1:4">
      <c r="A67" t="s">
        <v>111</v>
      </c>
      <c r="B67" t="s">
        <v>95</v>
      </c>
      <c r="C67" t="s">
        <v>102</v>
      </c>
      <c r="D67">
        <v>1500</v>
      </c>
    </row>
    <row r="68" spans="1:4">
      <c r="A68" t="s">
        <v>103</v>
      </c>
      <c r="B68" t="s">
        <v>96</v>
      </c>
      <c r="C68" t="s">
        <v>104</v>
      </c>
      <c r="D68">
        <v>2000</v>
      </c>
    </row>
    <row r="69" spans="1:4">
      <c r="A69" t="s">
        <v>112</v>
      </c>
      <c r="B69" t="s">
        <v>97</v>
      </c>
      <c r="C69" t="s">
        <v>102</v>
      </c>
      <c r="D69">
        <v>2500</v>
      </c>
    </row>
    <row r="70" spans="1:4">
      <c r="A70" t="s">
        <v>113</v>
      </c>
      <c r="B70" t="s">
        <v>98</v>
      </c>
      <c r="C70" t="s">
        <v>104</v>
      </c>
      <c r="D70">
        <v>3000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0"/>
  <sheetViews>
    <sheetView tabSelected="1" workbookViewId="0">
      <selection activeCell="K18" sqref="K18"/>
    </sheetView>
  </sheetViews>
  <sheetFormatPr baseColWidth="10" defaultRowHeight="15"/>
  <sheetData>
    <row r="1" spans="1:4">
      <c r="A1" t="s">
        <v>114</v>
      </c>
    </row>
    <row r="3" spans="1:4">
      <c r="A3" s="4" t="s">
        <v>1</v>
      </c>
      <c r="B3" s="5"/>
    </row>
    <row r="4" spans="1:4">
      <c r="A4" s="2" t="s">
        <v>82</v>
      </c>
      <c r="B4" s="3" t="s">
        <v>89</v>
      </c>
    </row>
    <row r="5" spans="1:4">
      <c r="A5" s="2" t="s">
        <v>17</v>
      </c>
      <c r="B5" s="3" t="s">
        <v>18</v>
      </c>
    </row>
    <row r="6" spans="1:4">
      <c r="A6" s="6" t="s">
        <v>79</v>
      </c>
      <c r="B6" s="6">
        <f t="array" ref="B6">COUNT(IF(B11:B70=B4,IF(C11:C70=B5,D11:D70)))</f>
        <v>6</v>
      </c>
      <c r="C6" t="str">
        <f>"{=ANZAHL(WENN(B11:B70=B4;WENN(C11:C70=B5;D11:D70)))}"</f>
        <v>{=ANZAHL(WENN(B11:B70=B4;WENN(C11:C70=B5;D11:D70)))}</v>
      </c>
    </row>
    <row r="8" spans="1:4">
      <c r="A8" t="s">
        <v>4</v>
      </c>
    </row>
    <row r="10" spans="1:4">
      <c r="A10" s="1" t="s">
        <v>100</v>
      </c>
      <c r="B10" s="1" t="s">
        <v>82</v>
      </c>
      <c r="C10" s="1" t="s">
        <v>17</v>
      </c>
      <c r="D10" s="1" t="s">
        <v>81</v>
      </c>
    </row>
    <row r="11" spans="1:4">
      <c r="A11" t="s">
        <v>105</v>
      </c>
      <c r="B11" t="s">
        <v>89</v>
      </c>
      <c r="C11" t="s">
        <v>18</v>
      </c>
      <c r="D11">
        <v>1500</v>
      </c>
    </row>
    <row r="12" spans="1:4">
      <c r="A12" t="s">
        <v>106</v>
      </c>
      <c r="B12" t="s">
        <v>90</v>
      </c>
      <c r="C12" t="s">
        <v>19</v>
      </c>
      <c r="D12">
        <v>2000</v>
      </c>
    </row>
    <row r="13" spans="1:4">
      <c r="A13" t="s">
        <v>107</v>
      </c>
      <c r="B13" t="s">
        <v>91</v>
      </c>
      <c r="C13" t="s">
        <v>20</v>
      </c>
      <c r="D13">
        <v>2500</v>
      </c>
    </row>
    <row r="14" spans="1:4">
      <c r="A14" t="s">
        <v>108</v>
      </c>
      <c r="B14" t="s">
        <v>92</v>
      </c>
      <c r="C14" t="s">
        <v>21</v>
      </c>
      <c r="D14">
        <v>3000</v>
      </c>
    </row>
    <row r="15" spans="1:4">
      <c r="A15" t="s">
        <v>109</v>
      </c>
      <c r="B15" t="s">
        <v>93</v>
      </c>
      <c r="C15" t="s">
        <v>22</v>
      </c>
      <c r="D15">
        <v>1500</v>
      </c>
    </row>
    <row r="16" spans="1:4">
      <c r="A16" t="s">
        <v>110</v>
      </c>
      <c r="B16" t="s">
        <v>94</v>
      </c>
      <c r="C16" t="s">
        <v>18</v>
      </c>
      <c r="D16">
        <v>2000</v>
      </c>
    </row>
    <row r="17" spans="1:4">
      <c r="A17" t="s">
        <v>111</v>
      </c>
      <c r="B17" t="s">
        <v>95</v>
      </c>
      <c r="C17" t="s">
        <v>19</v>
      </c>
      <c r="D17">
        <v>2500</v>
      </c>
    </row>
    <row r="18" spans="1:4">
      <c r="A18" t="s">
        <v>103</v>
      </c>
      <c r="B18" t="s">
        <v>96</v>
      </c>
      <c r="C18" t="s">
        <v>20</v>
      </c>
      <c r="D18">
        <v>3000</v>
      </c>
    </row>
    <row r="19" spans="1:4">
      <c r="A19" t="s">
        <v>112</v>
      </c>
      <c r="B19" t="s">
        <v>97</v>
      </c>
      <c r="C19" t="s">
        <v>21</v>
      </c>
      <c r="D19">
        <v>1500</v>
      </c>
    </row>
    <row r="20" spans="1:4">
      <c r="A20" t="s">
        <v>113</v>
      </c>
      <c r="B20" t="s">
        <v>98</v>
      </c>
      <c r="C20" t="s">
        <v>22</v>
      </c>
      <c r="D20">
        <v>2000</v>
      </c>
    </row>
    <row r="21" spans="1:4">
      <c r="A21" t="s">
        <v>103</v>
      </c>
      <c r="B21" t="s">
        <v>89</v>
      </c>
      <c r="C21" t="s">
        <v>18</v>
      </c>
      <c r="D21">
        <v>2500</v>
      </c>
    </row>
    <row r="22" spans="1:4">
      <c r="A22" t="s">
        <v>106</v>
      </c>
      <c r="B22" t="s">
        <v>90</v>
      </c>
      <c r="C22" t="s">
        <v>19</v>
      </c>
      <c r="D22">
        <v>3000</v>
      </c>
    </row>
    <row r="23" spans="1:4">
      <c r="A23" t="s">
        <v>103</v>
      </c>
      <c r="B23" t="s">
        <v>91</v>
      </c>
      <c r="C23" t="s">
        <v>20</v>
      </c>
      <c r="D23">
        <v>1500</v>
      </c>
    </row>
    <row r="24" spans="1:4">
      <c r="A24" t="s">
        <v>108</v>
      </c>
      <c r="B24" t="s">
        <v>92</v>
      </c>
      <c r="C24" t="s">
        <v>21</v>
      </c>
      <c r="D24">
        <v>2000</v>
      </c>
    </row>
    <row r="25" spans="1:4">
      <c r="A25" t="s">
        <v>109</v>
      </c>
      <c r="B25" t="s">
        <v>93</v>
      </c>
      <c r="C25" t="s">
        <v>22</v>
      </c>
      <c r="D25">
        <v>2500</v>
      </c>
    </row>
    <row r="26" spans="1:4">
      <c r="A26" t="s">
        <v>110</v>
      </c>
      <c r="B26" t="s">
        <v>94</v>
      </c>
      <c r="C26" t="s">
        <v>18</v>
      </c>
      <c r="D26">
        <v>3000</v>
      </c>
    </row>
    <row r="27" spans="1:4">
      <c r="A27" t="s">
        <v>111</v>
      </c>
      <c r="B27" t="s">
        <v>95</v>
      </c>
      <c r="C27" t="s">
        <v>19</v>
      </c>
      <c r="D27">
        <v>1500</v>
      </c>
    </row>
    <row r="28" spans="1:4">
      <c r="A28" t="s">
        <v>103</v>
      </c>
      <c r="B28" t="s">
        <v>96</v>
      </c>
      <c r="C28" t="s">
        <v>20</v>
      </c>
      <c r="D28">
        <v>2000</v>
      </c>
    </row>
    <row r="29" spans="1:4">
      <c r="A29" t="s">
        <v>112</v>
      </c>
      <c r="B29" t="s">
        <v>97</v>
      </c>
      <c r="C29" t="s">
        <v>21</v>
      </c>
      <c r="D29">
        <v>2500</v>
      </c>
    </row>
    <row r="30" spans="1:4">
      <c r="A30" t="s">
        <v>113</v>
      </c>
      <c r="B30" t="s">
        <v>98</v>
      </c>
      <c r="C30" t="s">
        <v>22</v>
      </c>
      <c r="D30">
        <v>3000</v>
      </c>
    </row>
    <row r="31" spans="1:4">
      <c r="A31" t="s">
        <v>105</v>
      </c>
      <c r="B31" t="s">
        <v>89</v>
      </c>
      <c r="C31" t="s">
        <v>18</v>
      </c>
      <c r="D31">
        <v>1500</v>
      </c>
    </row>
    <row r="32" spans="1:4">
      <c r="A32" t="s">
        <v>106</v>
      </c>
      <c r="B32" t="s">
        <v>90</v>
      </c>
      <c r="C32" t="s">
        <v>19</v>
      </c>
      <c r="D32">
        <v>2000</v>
      </c>
    </row>
    <row r="33" spans="1:4">
      <c r="A33" t="s">
        <v>107</v>
      </c>
      <c r="B33" t="s">
        <v>91</v>
      </c>
      <c r="C33" t="s">
        <v>20</v>
      </c>
      <c r="D33">
        <v>2500</v>
      </c>
    </row>
    <row r="34" spans="1:4">
      <c r="A34" t="s">
        <v>108</v>
      </c>
      <c r="B34" t="s">
        <v>92</v>
      </c>
      <c r="C34" t="s">
        <v>21</v>
      </c>
      <c r="D34">
        <v>3000</v>
      </c>
    </row>
    <row r="35" spans="1:4">
      <c r="A35" t="s">
        <v>109</v>
      </c>
      <c r="B35" t="s">
        <v>93</v>
      </c>
      <c r="C35" t="s">
        <v>22</v>
      </c>
      <c r="D35">
        <v>1500</v>
      </c>
    </row>
    <row r="36" spans="1:4">
      <c r="A36" t="s">
        <v>110</v>
      </c>
      <c r="B36" t="s">
        <v>94</v>
      </c>
      <c r="C36" t="s">
        <v>18</v>
      </c>
      <c r="D36">
        <v>2000</v>
      </c>
    </row>
    <row r="37" spans="1:4">
      <c r="A37" t="s">
        <v>111</v>
      </c>
      <c r="B37" t="s">
        <v>95</v>
      </c>
      <c r="C37" t="s">
        <v>19</v>
      </c>
      <c r="D37">
        <v>2500</v>
      </c>
    </row>
    <row r="38" spans="1:4">
      <c r="A38" t="s">
        <v>103</v>
      </c>
      <c r="B38" t="s">
        <v>96</v>
      </c>
      <c r="C38" t="s">
        <v>20</v>
      </c>
      <c r="D38">
        <v>3000</v>
      </c>
    </row>
    <row r="39" spans="1:4">
      <c r="A39" t="s">
        <v>112</v>
      </c>
      <c r="B39" t="s">
        <v>97</v>
      </c>
      <c r="C39" t="s">
        <v>21</v>
      </c>
      <c r="D39">
        <v>1500</v>
      </c>
    </row>
    <row r="40" spans="1:4">
      <c r="A40" t="s">
        <v>113</v>
      </c>
      <c r="B40" t="s">
        <v>98</v>
      </c>
      <c r="C40" t="s">
        <v>22</v>
      </c>
      <c r="D40">
        <v>2000</v>
      </c>
    </row>
    <row r="41" spans="1:4">
      <c r="A41" t="s">
        <v>105</v>
      </c>
      <c r="B41" t="s">
        <v>89</v>
      </c>
      <c r="C41" t="s">
        <v>18</v>
      </c>
      <c r="D41">
        <v>2500</v>
      </c>
    </row>
    <row r="42" spans="1:4">
      <c r="A42" t="s">
        <v>106</v>
      </c>
      <c r="B42" t="s">
        <v>90</v>
      </c>
      <c r="C42" t="s">
        <v>19</v>
      </c>
      <c r="D42">
        <v>3000</v>
      </c>
    </row>
    <row r="43" spans="1:4">
      <c r="A43" t="s">
        <v>107</v>
      </c>
      <c r="B43" t="s">
        <v>91</v>
      </c>
      <c r="C43" t="s">
        <v>20</v>
      </c>
      <c r="D43">
        <v>1500</v>
      </c>
    </row>
    <row r="44" spans="1:4">
      <c r="A44" t="s">
        <v>108</v>
      </c>
      <c r="B44" t="s">
        <v>92</v>
      </c>
      <c r="C44" t="s">
        <v>21</v>
      </c>
      <c r="D44">
        <v>2000</v>
      </c>
    </row>
    <row r="45" spans="1:4">
      <c r="A45" t="s">
        <v>103</v>
      </c>
      <c r="B45" t="s">
        <v>93</v>
      </c>
      <c r="C45" t="s">
        <v>22</v>
      </c>
      <c r="D45">
        <v>2500</v>
      </c>
    </row>
    <row r="46" spans="1:4">
      <c r="A46" t="s">
        <v>110</v>
      </c>
      <c r="B46" t="s">
        <v>94</v>
      </c>
      <c r="C46" t="s">
        <v>18</v>
      </c>
      <c r="D46">
        <v>3000</v>
      </c>
    </row>
    <row r="47" spans="1:4">
      <c r="A47" t="s">
        <v>111</v>
      </c>
      <c r="B47" t="s">
        <v>95</v>
      </c>
      <c r="C47" t="s">
        <v>19</v>
      </c>
      <c r="D47">
        <v>1500</v>
      </c>
    </row>
    <row r="48" spans="1:4">
      <c r="A48" t="s">
        <v>103</v>
      </c>
      <c r="B48" t="s">
        <v>96</v>
      </c>
      <c r="C48" t="s">
        <v>20</v>
      </c>
      <c r="D48">
        <v>2000</v>
      </c>
    </row>
    <row r="49" spans="1:4">
      <c r="A49" t="s">
        <v>112</v>
      </c>
      <c r="B49" t="s">
        <v>97</v>
      </c>
      <c r="C49" t="s">
        <v>21</v>
      </c>
      <c r="D49">
        <v>2500</v>
      </c>
    </row>
    <row r="50" spans="1:4">
      <c r="A50" t="s">
        <v>113</v>
      </c>
      <c r="B50" t="s">
        <v>98</v>
      </c>
      <c r="C50" t="s">
        <v>22</v>
      </c>
      <c r="D50">
        <v>3000</v>
      </c>
    </row>
    <row r="51" spans="1:4">
      <c r="A51" t="s">
        <v>105</v>
      </c>
      <c r="B51" t="s">
        <v>89</v>
      </c>
      <c r="C51" t="s">
        <v>18</v>
      </c>
      <c r="D51">
        <v>1500</v>
      </c>
    </row>
    <row r="52" spans="1:4">
      <c r="A52" t="s">
        <v>106</v>
      </c>
      <c r="B52" t="s">
        <v>90</v>
      </c>
      <c r="C52" t="s">
        <v>19</v>
      </c>
      <c r="D52">
        <v>2000</v>
      </c>
    </row>
    <row r="53" spans="1:4">
      <c r="A53" t="s">
        <v>107</v>
      </c>
      <c r="B53" t="s">
        <v>91</v>
      </c>
      <c r="C53" t="s">
        <v>20</v>
      </c>
      <c r="D53">
        <v>2500</v>
      </c>
    </row>
    <row r="54" spans="1:4">
      <c r="A54" t="s">
        <v>108</v>
      </c>
      <c r="B54" t="s">
        <v>92</v>
      </c>
      <c r="C54" t="s">
        <v>21</v>
      </c>
      <c r="D54">
        <v>3000</v>
      </c>
    </row>
    <row r="55" spans="1:4">
      <c r="A55" t="s">
        <v>109</v>
      </c>
      <c r="B55" t="s">
        <v>93</v>
      </c>
      <c r="C55" t="s">
        <v>22</v>
      </c>
      <c r="D55">
        <v>1500</v>
      </c>
    </row>
    <row r="56" spans="1:4">
      <c r="A56" t="s">
        <v>110</v>
      </c>
      <c r="B56" t="s">
        <v>94</v>
      </c>
      <c r="C56" t="s">
        <v>18</v>
      </c>
      <c r="D56">
        <v>2000</v>
      </c>
    </row>
    <row r="57" spans="1:4">
      <c r="A57" t="s">
        <v>103</v>
      </c>
      <c r="B57" t="s">
        <v>95</v>
      </c>
      <c r="C57" t="s">
        <v>19</v>
      </c>
      <c r="D57">
        <v>2500</v>
      </c>
    </row>
    <row r="58" spans="1:4">
      <c r="A58" t="s">
        <v>103</v>
      </c>
      <c r="B58" t="s">
        <v>96</v>
      </c>
      <c r="C58" t="s">
        <v>20</v>
      </c>
      <c r="D58">
        <v>3000</v>
      </c>
    </row>
    <row r="59" spans="1:4">
      <c r="A59" t="s">
        <v>112</v>
      </c>
      <c r="B59" t="s">
        <v>97</v>
      </c>
      <c r="C59" t="s">
        <v>21</v>
      </c>
      <c r="D59">
        <v>1500</v>
      </c>
    </row>
    <row r="60" spans="1:4">
      <c r="A60" t="s">
        <v>113</v>
      </c>
      <c r="B60" t="s">
        <v>98</v>
      </c>
      <c r="C60" t="s">
        <v>22</v>
      </c>
      <c r="D60">
        <v>2000</v>
      </c>
    </row>
    <row r="61" spans="1:4">
      <c r="A61" t="s">
        <v>105</v>
      </c>
      <c r="B61" t="s">
        <v>89</v>
      </c>
      <c r="C61" t="s">
        <v>18</v>
      </c>
      <c r="D61">
        <v>2500</v>
      </c>
    </row>
    <row r="62" spans="1:4">
      <c r="A62" t="s">
        <v>106</v>
      </c>
      <c r="B62" t="s">
        <v>90</v>
      </c>
      <c r="C62" t="s">
        <v>19</v>
      </c>
      <c r="D62">
        <v>3000</v>
      </c>
    </row>
    <row r="63" spans="1:4">
      <c r="A63" t="s">
        <v>107</v>
      </c>
      <c r="B63" t="s">
        <v>91</v>
      </c>
      <c r="C63" t="s">
        <v>20</v>
      </c>
      <c r="D63">
        <v>1500</v>
      </c>
    </row>
    <row r="64" spans="1:4">
      <c r="A64" t="s">
        <v>108</v>
      </c>
      <c r="B64" t="s">
        <v>92</v>
      </c>
      <c r="C64" t="s">
        <v>21</v>
      </c>
      <c r="D64">
        <v>2000</v>
      </c>
    </row>
    <row r="65" spans="1:4">
      <c r="A65" t="s">
        <v>109</v>
      </c>
      <c r="B65" t="s">
        <v>93</v>
      </c>
      <c r="C65" t="s">
        <v>22</v>
      </c>
      <c r="D65">
        <v>2500</v>
      </c>
    </row>
    <row r="66" spans="1:4">
      <c r="A66" t="s">
        <v>110</v>
      </c>
      <c r="B66" t="s">
        <v>94</v>
      </c>
      <c r="C66" t="s">
        <v>18</v>
      </c>
      <c r="D66">
        <v>3000</v>
      </c>
    </row>
    <row r="67" spans="1:4">
      <c r="A67" t="s">
        <v>111</v>
      </c>
      <c r="B67" t="s">
        <v>95</v>
      </c>
      <c r="C67" t="s">
        <v>19</v>
      </c>
      <c r="D67">
        <v>1500</v>
      </c>
    </row>
    <row r="68" spans="1:4">
      <c r="A68" t="s">
        <v>103</v>
      </c>
      <c r="B68" t="s">
        <v>96</v>
      </c>
      <c r="C68" t="s">
        <v>20</v>
      </c>
      <c r="D68">
        <v>2000</v>
      </c>
    </row>
    <row r="69" spans="1:4">
      <c r="A69" t="s">
        <v>112</v>
      </c>
      <c r="B69" t="s">
        <v>97</v>
      </c>
      <c r="C69" t="s">
        <v>21</v>
      </c>
      <c r="D69">
        <v>2500</v>
      </c>
    </row>
    <row r="70" spans="1:4">
      <c r="A70" t="s">
        <v>113</v>
      </c>
      <c r="B70" t="s">
        <v>98</v>
      </c>
      <c r="C70" t="s">
        <v>22</v>
      </c>
      <c r="D70">
        <v>3000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Beispiel1</vt:lpstr>
      <vt:lpstr>Beispiel2</vt:lpstr>
      <vt:lpstr>Beispiel3</vt:lpstr>
      <vt:lpstr>Beispiel4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dcterms:created xsi:type="dcterms:W3CDTF">2011-08-01T12:52:36Z</dcterms:created>
  <dcterms:modified xsi:type="dcterms:W3CDTF">2011-08-01T13:27:58Z</dcterms:modified>
</cp:coreProperties>
</file>